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35lah\Desktop\AK BGJ PA\"/>
    </mc:Choice>
  </mc:AlternateContent>
  <xr:revisionPtr revIDLastSave="0" documentId="13_ncr:1_{C24C8340-2F38-4715-B234-4B61F702E3D7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Lehrerbewertung" sheetId="1" r:id="rId1"/>
    <sheet name="Tabelle1" sheetId="2" r:id="rId2"/>
  </sheets>
  <calcPr calcId="191029"/>
</workbook>
</file>

<file path=xl/calcChain.xml><?xml version="1.0" encoding="utf-8"?>
<calcChain xmlns="http://schemas.openxmlformats.org/spreadsheetml/2006/main">
  <c r="I68" i="1" l="1"/>
  <c r="I69" i="1"/>
  <c r="I72" i="1"/>
  <c r="I73" i="1"/>
  <c r="I71" i="1" s="1"/>
  <c r="I67" i="1" l="1"/>
  <c r="I34" i="1"/>
  <c r="I14" i="1"/>
  <c r="I15" i="1"/>
  <c r="I16" i="1"/>
  <c r="I17" i="1"/>
  <c r="I18" i="1"/>
  <c r="I21" i="1"/>
  <c r="I22" i="1"/>
  <c r="I23" i="1"/>
  <c r="I24" i="1"/>
  <c r="I25" i="1"/>
  <c r="I26" i="1"/>
  <c r="I29" i="1"/>
  <c r="I30" i="1"/>
  <c r="I31" i="1"/>
  <c r="I35" i="1"/>
  <c r="I36" i="1"/>
  <c r="I37" i="1"/>
  <c r="I38" i="1"/>
  <c r="I41" i="1"/>
  <c r="I42" i="1"/>
  <c r="I45" i="1"/>
  <c r="I46" i="1"/>
  <c r="I47" i="1"/>
  <c r="I48" i="1"/>
  <c r="I51" i="1"/>
  <c r="I52" i="1"/>
  <c r="I53" i="1"/>
  <c r="I54" i="1"/>
  <c r="I57" i="1"/>
  <c r="I58" i="1"/>
  <c r="I59" i="1"/>
  <c r="I62" i="1"/>
  <c r="I63" i="1"/>
  <c r="I64" i="1"/>
  <c r="I65" i="1"/>
  <c r="I10" i="1"/>
  <c r="I11" i="1"/>
  <c r="I9" i="1"/>
  <c r="I44" i="1" l="1"/>
  <c r="I8" i="1"/>
  <c r="I56" i="1"/>
  <c r="I61" i="1"/>
  <c r="I28" i="1"/>
  <c r="I20" i="1"/>
  <c r="I13" i="1"/>
  <c r="I33" i="1"/>
  <c r="I50" i="1"/>
  <c r="I40" i="1"/>
</calcChain>
</file>

<file path=xl/sharedStrings.xml><?xml version="1.0" encoding="utf-8"?>
<sst xmlns="http://schemas.openxmlformats.org/spreadsheetml/2006/main" count="94" uniqueCount="67">
  <si>
    <t>gut erkennbar</t>
  </si>
  <si>
    <t>in  besonderem Maße erkennbar</t>
  </si>
  <si>
    <t>keine Angabe möglich</t>
  </si>
  <si>
    <t>- …</t>
  </si>
  <si>
    <t>… setzt fachliche Planungsinstrumente zielführend ein.</t>
  </si>
  <si>
    <t>- ….</t>
  </si>
  <si>
    <t>…  entnimmt dem schriftlich und bildlich dargebotenen Kundenauftrag die relevanten Informationen.</t>
  </si>
  <si>
    <t>… entwickelt Lösungsmöglichkeiten unter Beachtung der Randbedingungen.</t>
  </si>
  <si>
    <t>… dokumentiert Arbeitsprozesse nachvollziehbar.</t>
  </si>
  <si>
    <t>… beurteilt die Qualität der Arbeit nach gültigen Qualitätskriterien.</t>
  </si>
  <si>
    <t>… pflegt die Zusammenarbeit durch Kooperationsbereitschaft und verbale Sensibilität.</t>
  </si>
  <si>
    <t>Kooperationsbereitschaft</t>
  </si>
  <si>
    <t>- Absprachen zum Verbinden der abhängigen Einzelziele gewährleisten das Erreichen des Gesamtziels.</t>
  </si>
  <si>
    <t>nicht erkennbar</t>
  </si>
  <si>
    <t>wenig erkennbar</t>
  </si>
  <si>
    <t>Informationsbeschaffung</t>
  </si>
  <si>
    <t>Lösungsmöglichkeiten</t>
  </si>
  <si>
    <t>Planungsinstrumente</t>
  </si>
  <si>
    <t>Rechenoperationen</t>
  </si>
  <si>
    <t>Arbeitsablaufplanung</t>
  </si>
  <si>
    <t>Selbsteinschätzung</t>
  </si>
  <si>
    <t>motorische Fähigkeiten</t>
  </si>
  <si>
    <t>Dokumentation</t>
  </si>
  <si>
    <t>Qualitätsbewusstsein</t>
  </si>
  <si>
    <t>Anmerkungen des Beobachters</t>
  </si>
  <si>
    <t xml:space="preserve">… </t>
  </si>
  <si>
    <t>…</t>
  </si>
  <si>
    <t>- Werkzeuge …</t>
  </si>
  <si>
    <t>Arbeitsmitteleinsatz</t>
  </si>
  <si>
    <t>Max Mustermann</t>
  </si>
  <si>
    <t xml:space="preserve">Der Schüler …. </t>
  </si>
  <si>
    <t>Lehrer: ………….………...……(A)</t>
  </si>
  <si>
    <t>Kompetenzeinschätzung für Projektarbeit</t>
  </si>
  <si>
    <t>Projektarbeit BGJ-Zimmerer</t>
  </si>
  <si>
    <t>… stellt notwendige konstruktionsbedingente Rechenoperationen auf und löst diese.</t>
  </si>
  <si>
    <t>… konzipiert einen Arbeitsablaufplan mit realistischer Zeiteinteilung.</t>
  </si>
  <si>
    <t>… beachtet bei Planungsentscheidungen den persönlichen Wissenstand und die eigenen Fertigkeiten.</t>
  </si>
  <si>
    <t>… verfügt über die notwendigen motorischen Fähigkeiten.</t>
  </si>
  <si>
    <t>… nutzt Arbeitsmittel hinsichtlich der den Arbeitprozess unterstützenden Wirkung  optimal.</t>
  </si>
  <si>
    <t>- sucht sich seine Teampartner.</t>
  </si>
  <si>
    <t>- ermittelt die Abmessungen am Modell.</t>
  </si>
  <si>
    <t>- Die Flexibilität für die Schulleitung ist sichergestellt.</t>
  </si>
  <si>
    <t>- Der Hagelschutz der Pflanzen ist gewährleistet.</t>
  </si>
  <si>
    <t>- Durch die gewählten Querschnitte und Holzverbindungen ist die Konstruktion standsicher.</t>
  </si>
  <si>
    <t>- entscheidet sich für einen geeigneten Maßstab.</t>
  </si>
  <si>
    <t>- wählt die geeigneten Darstellungsarten (Schnitt, Ansicht, …).</t>
  </si>
  <si>
    <t>- wählt die richtigen Schraffuren.</t>
  </si>
  <si>
    <t>- bemaßt normgerecht.</t>
  </si>
  <si>
    <t>- erstellt vollständige Holzlisten.</t>
  </si>
  <si>
    <t>- Die Abbundmaße werden berechnet.</t>
  </si>
  <si>
    <t>- Die Materialkosten werden ermittelt.</t>
  </si>
  <si>
    <t>- Einzelne notwendige Prozessschritte werden identifiziert.</t>
  </si>
  <si>
    <t>- hält eine handlungslogische Reihenfolge ein.</t>
  </si>
  <si>
    <t>- Die Zeitangaben werden eingehalten.</t>
  </si>
  <si>
    <t>- Die Angaben der Arbeitschritte ist ausreichend detailliert und konkret.</t>
  </si>
  <si>
    <t>- Die gewählten Verzierungen können hergestellt werden.</t>
  </si>
  <si>
    <t>- Die Hölzer sind sorgfältig angerissen.</t>
  </si>
  <si>
    <t>- Die Abschnitte der Hölzer sind sauber ausgeführt.</t>
  </si>
  <si>
    <t>- Die Verbindungen sind paßgenau ausgearbeitet.</t>
  </si>
  <si>
    <t>- Die Formulierungen im Bautagebuch sind verständlich.</t>
  </si>
  <si>
    <t xml:space="preserve">- verwendet Fachbegriffe. </t>
  </si>
  <si>
    <t>- Durch regelmäßigen IST-SOLL-Vergleich werden Mängel rechtzeitig erkannt.</t>
  </si>
  <si>
    <r>
      <t xml:space="preserve">- Verbesserungsmöglichkeiten </t>
    </r>
    <r>
      <rPr>
        <sz val="8"/>
        <rFont val="Arial"/>
        <family val="2"/>
      </rPr>
      <t>(Prozess und Produkt)</t>
    </r>
    <r>
      <rPr>
        <sz val="9"/>
        <rFont val="Arial"/>
        <family val="2"/>
      </rPr>
      <t xml:space="preserve"> werden aufgezeigt und integriert.</t>
    </r>
  </si>
  <si>
    <t>- In einem konstruktiven Gespräch werden Aufgaben zielbewusst verteilt.</t>
  </si>
  <si>
    <t>- Vereinbarte Aufgabenverteilungen werden verantwortungsbewusst verfolgt.</t>
  </si>
  <si>
    <t>- Eine Planmappe wird angelegt.</t>
  </si>
  <si>
    <t>- Die Planmappe ist vollständig.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</si>
</sst>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_ ;\-#,##0\ 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theme="0"/>
      <name val="Arial"/>
      <family val="2"/>
    </font>
    <font>
      <sz val="8"/>
      <color theme="0" tint="-0.14999847407452621"/>
      <name val="Arial"/>
      <family val="2"/>
    </font>
    <font>
      <b/>
      <i/>
      <sz val="18"/>
      <color theme="6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textRotation="90" wrapText="1"/>
    </xf>
    <xf numFmtId="0" fontId="0" fillId="0" borderId="0" xfId="0" applyBorder="1"/>
    <xf numFmtId="0" fontId="3" fillId="0" borderId="3" xfId="0" applyFont="1" applyBorder="1" applyAlignment="1">
      <alignment horizontal="center"/>
    </xf>
    <xf numFmtId="0" fontId="0" fillId="2" borderId="1" xfId="0" applyFill="1" applyBorder="1"/>
    <xf numFmtId="0" fontId="6" fillId="0" borderId="0" xfId="0" applyFont="1"/>
    <xf numFmtId="0" fontId="0" fillId="2" borderId="1" xfId="0" applyFill="1" applyBorder="1" applyAlignment="1">
      <alignment textRotation="90" wrapText="1"/>
    </xf>
    <xf numFmtId="0" fontId="0" fillId="2" borderId="2" xfId="0" applyFill="1" applyBorder="1"/>
    <xf numFmtId="0" fontId="6" fillId="2" borderId="1" xfId="0" applyFont="1" applyFill="1" applyBorder="1"/>
    <xf numFmtId="0" fontId="6" fillId="0" borderId="4" xfId="0" applyFont="1" applyBorder="1" applyAlignment="1">
      <alignment horizontal="center" textRotation="90" wrapText="1"/>
    </xf>
    <xf numFmtId="0" fontId="0" fillId="2" borderId="5" xfId="0" applyFill="1" applyBorder="1" applyAlignment="1">
      <alignment textRotation="90" wrapText="1"/>
    </xf>
    <xf numFmtId="0" fontId="6" fillId="0" borderId="6" xfId="0" quotePrefix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8" fillId="2" borderId="3" xfId="0" quotePrefix="1" applyFont="1" applyFill="1" applyBorder="1" applyAlignment="1">
      <alignment wrapText="1"/>
    </xf>
    <xf numFmtId="0" fontId="8" fillId="2" borderId="6" xfId="0" quotePrefix="1" applyFont="1" applyFill="1" applyBorder="1" applyAlignment="1">
      <alignment wrapText="1"/>
    </xf>
    <xf numFmtId="0" fontId="7" fillId="2" borderId="6" xfId="0" quotePrefix="1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textRotation="90" wrapText="1"/>
    </xf>
    <xf numFmtId="0" fontId="0" fillId="2" borderId="1" xfId="0" applyFill="1" applyBorder="1" applyAlignment="1">
      <alignment horizontal="center"/>
    </xf>
    <xf numFmtId="0" fontId="4" fillId="0" borderId="4" xfId="0" applyFont="1" applyBorder="1"/>
    <xf numFmtId="0" fontId="0" fillId="3" borderId="3" xfId="0" applyFill="1" applyBorder="1"/>
    <xf numFmtId="0" fontId="0" fillId="0" borderId="3" xfId="0" applyBorder="1"/>
    <xf numFmtId="0" fontId="5" fillId="2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2" borderId="3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0" xfId="0" applyFont="1" applyFill="1"/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13" fillId="0" borderId="1" xfId="1" applyFont="1" applyBorder="1" applyAlignment="1">
      <alignment horizontal="center"/>
    </xf>
    <xf numFmtId="165" fontId="13" fillId="0" borderId="1" xfId="1" applyNumberFormat="1" applyFont="1" applyBorder="1" applyAlignment="1">
      <alignment horizontal="center"/>
    </xf>
    <xf numFmtId="44" fontId="13" fillId="0" borderId="4" xfId="1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6" fillId="3" borderId="6" xfId="0" quotePrefix="1" applyFont="1" applyFill="1" applyBorder="1" applyAlignment="1">
      <alignment wrapText="1"/>
    </xf>
    <xf numFmtId="0" fontId="6" fillId="0" borderId="7" xfId="0" quotePrefix="1" applyFont="1" applyBorder="1" applyAlignment="1">
      <alignment wrapText="1"/>
    </xf>
    <xf numFmtId="0" fontId="0" fillId="0" borderId="11" xfId="0" applyBorder="1"/>
    <xf numFmtId="0" fontId="6" fillId="0" borderId="6" xfId="0" quotePrefix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Kontextspezifisches Kompetenzprofil: Projektarbeit</a:t>
            </a:r>
            <a:r>
              <a:rPr lang="en-US" baseline="0"/>
              <a:t> 2010/11</a:t>
            </a:r>
            <a:endParaRPr lang="en-US"/>
          </a:p>
        </c:rich>
      </c:tx>
      <c:overlay val="0"/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Lehrerbewertung!$C$6</c:f>
              <c:strCache>
                <c:ptCount val="1"/>
                <c:pt idx="0">
                  <c:v>Max Mustermann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6350">
              <a:solidFill>
                <a:schemeClr val="tx1"/>
              </a:solidFill>
            </a:ln>
          </c:spPr>
          <c:cat>
            <c:strRef>
              <c:f>(Lehrerbewertung!$D$8,Lehrerbewertung!$D$13,Lehrerbewertung!$D$20,Lehrerbewertung!$D$28,Lehrerbewertung!$D$33,Lehrerbewertung!$D$40,Lehrerbewertung!$D$44,Lehrerbewertung!$D$50,Lehrerbewertung!$D$56,Lehrerbewertung!$D$61,Lehrerbewertung!$D$67,Lehrerbewertung!$D$71)</c:f>
              <c:strCache>
                <c:ptCount val="12"/>
                <c:pt idx="0">
                  <c:v>Informationsbeschaffung</c:v>
                </c:pt>
                <c:pt idx="1">
                  <c:v>Lösungsmöglichkeiten</c:v>
                </c:pt>
                <c:pt idx="2">
                  <c:v>Planungsinstrumente</c:v>
                </c:pt>
                <c:pt idx="3">
                  <c:v>Rechenoperationen</c:v>
                </c:pt>
                <c:pt idx="4">
                  <c:v>Arbeitsablaufplanung</c:v>
                </c:pt>
                <c:pt idx="5">
                  <c:v>Selbsteinschätzung</c:v>
                </c:pt>
                <c:pt idx="6">
                  <c:v>motorische Fähigkeiten</c:v>
                </c:pt>
                <c:pt idx="7">
                  <c:v>Dokumentation</c:v>
                </c:pt>
                <c:pt idx="8">
                  <c:v>Qualitätsbewusstsein</c:v>
                </c:pt>
                <c:pt idx="9">
                  <c:v>Kooperationsbereitschaft</c:v>
                </c:pt>
                <c:pt idx="10">
                  <c:v>Arbeitsmitteleinsatz</c:v>
                </c:pt>
                <c:pt idx="11">
                  <c:v>…</c:v>
                </c:pt>
              </c:strCache>
            </c:strRef>
          </c:cat>
          <c:val>
            <c:numRef>
              <c:f>(Lehrerbewertung!$I$8,Lehrerbewertung!$I$13,Lehrerbewertung!$I$20,Lehrerbewertung!$I$28,Lehrerbewertung!$I$33,Lehrerbewertung!$I$40,Lehrerbewertung!$I$44,Lehrerbewertung!$I$50,Lehrerbewertung!$I$56,Lehrerbewertung!$I$61,Lehrerbewertung!$I$67,Lehrerbewertung!$I$71)</c:f>
              <c:numCache>
                <c:formatCode>0.0</c:formatCode>
                <c:ptCount val="12"/>
                <c:pt idx="0">
                  <c:v>2.6666666666666665</c:v>
                </c:pt>
                <c:pt idx="1">
                  <c:v>3.6</c:v>
                </c:pt>
                <c:pt idx="2">
                  <c:v>2.6666666666666665</c:v>
                </c:pt>
                <c:pt idx="3" formatCode="General">
                  <c:v>1</c:v>
                </c:pt>
                <c:pt idx="4" formatCode="General">
                  <c:v>2.8</c:v>
                </c:pt>
                <c:pt idx="5" formatCode="General">
                  <c:v>3</c:v>
                </c:pt>
                <c:pt idx="6" formatCode="General">
                  <c:v>3</c:v>
                </c:pt>
                <c:pt idx="7" formatCode="General">
                  <c:v>2.5</c:v>
                </c:pt>
                <c:pt idx="8">
                  <c:v>3.6666666666666665</c:v>
                </c:pt>
                <c:pt idx="9">
                  <c:v>1.25</c:v>
                </c:pt>
                <c:pt idx="10" formatCode="General">
                  <c:v>2</c:v>
                </c:pt>
                <c:pt idx="11" formatCode="General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7-42E0-A97A-4DCC9E1D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02688"/>
        <c:axId val="95036544"/>
      </c:radarChart>
      <c:catAx>
        <c:axId val="952026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95036544"/>
        <c:crosses val="autoZero"/>
        <c:auto val="1"/>
        <c:lblAlgn val="ctr"/>
        <c:lblOffset val="100"/>
        <c:noMultiLvlLbl val="0"/>
      </c:catAx>
      <c:valAx>
        <c:axId val="95036544"/>
        <c:scaling>
          <c:orientation val="minMax"/>
        </c:scaling>
        <c:delete val="0"/>
        <c:axPos val="l"/>
        <c:majorGridlines/>
        <c:numFmt formatCode="@" sourceLinked="0"/>
        <c:majorTickMark val="out"/>
        <c:minorTickMark val="none"/>
        <c:tickLblPos val="nextTo"/>
        <c:crossAx val="95202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24040</xdr:colOff>
      <xdr:row>2</xdr:row>
      <xdr:rowOff>27441</xdr:rowOff>
    </xdr:from>
    <xdr:to>
      <xdr:col>24</xdr:col>
      <xdr:colOff>723900</xdr:colOff>
      <xdr:row>35</xdr:row>
      <xdr:rowOff>88900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323850</xdr:colOff>
      <xdr:row>25</xdr:row>
      <xdr:rowOff>107950</xdr:rowOff>
    </xdr:from>
    <xdr:to>
      <xdr:col>24</xdr:col>
      <xdr:colOff>577850</xdr:colOff>
      <xdr:row>34</xdr:row>
      <xdr:rowOff>38100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811750" y="6432550"/>
          <a:ext cx="1778000" cy="1397000"/>
        </a:xfrm>
        <a:prstGeom prst="roundRect">
          <a:avLst/>
        </a:prstGeom>
        <a:solidFill>
          <a:schemeClr val="bg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1</a:t>
          </a:r>
          <a:r>
            <a:rPr lang="de-DE" sz="12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= </a:t>
          </a:r>
          <a:r>
            <a:rPr lang="de-DE" sz="12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nicht erkennbar</a:t>
          </a:r>
        </a:p>
        <a:p>
          <a:pPr algn="l"/>
          <a:r>
            <a:rPr lang="de-DE" sz="12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2</a:t>
          </a:r>
          <a:r>
            <a:rPr lang="de-DE" sz="12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= wenig erkennbar</a:t>
          </a:r>
        </a:p>
        <a:p>
          <a:pPr algn="l"/>
          <a:r>
            <a:rPr lang="de-DE" sz="12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3 = gut erkennbar</a:t>
          </a:r>
        </a:p>
        <a:p>
          <a:pPr algn="l"/>
          <a:r>
            <a:rPr lang="de-DE" sz="1200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4 = in besonderem      Maße erkennbar</a:t>
          </a:r>
          <a:endParaRPr lang="de-DE" sz="12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1752599</xdr:colOff>
      <xdr:row>5</xdr:row>
      <xdr:rowOff>123339</xdr:rowOff>
    </xdr:from>
    <xdr:to>
      <xdr:col>9</xdr:col>
      <xdr:colOff>2546604</xdr:colOff>
      <xdr:row>5</xdr:row>
      <xdr:rowOff>1101545</xdr:rowOff>
    </xdr:to>
    <xdr:pic>
      <xdr:nvPicPr>
        <xdr:cNvPr id="9" name="Grafik 8" descr="IMG_236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60" t="8726" r="21375"/>
        <a:stretch/>
      </xdr:blipFill>
      <xdr:spPr bwMode="auto">
        <a:xfrm>
          <a:off x="8420099" y="923439"/>
          <a:ext cx="794005" cy="978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449035</xdr:colOff>
      <xdr:row>0</xdr:row>
      <xdr:rowOff>40821</xdr:rowOff>
    </xdr:from>
    <xdr:to>
      <xdr:col>24</xdr:col>
      <xdr:colOff>335035</xdr:colOff>
      <xdr:row>0</xdr:row>
      <xdr:rowOff>688821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9DF4E82-B19B-4EFA-B9AB-FACF54EF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0964" y="40821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0.81795</cdr:x>
      <cdr:y>0.02468</cdr:y>
    </cdr:from>
    <cdr:to>
      <cdr:x>0.96503</cdr:x>
      <cdr:y>0.29848</cdr:y>
    </cdr:to>
    <cdr:pic>
      <cdr:nvPicPr>
        <cdr:cNvPr id="2" name="Grafik 1" descr="IMG_2363">
          <a:extLst xmlns:a="http://schemas.openxmlformats.org/drawingml/2006/main">
            <a:ext uri="{FF2B5EF4-FFF2-40B4-BE49-F238E27FC236}">
              <a16:creationId xmlns:a16="http://schemas.microsoft.com/office/drawing/2014/main" id="{69898F85-DB25-4D03-9677-7E6B02CC0C8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3060" t="8726" r="21375"/>
        <a:stretch xmlns:a="http://schemas.openxmlformats.org/drawingml/2006/main"/>
      </cdr:blipFill>
      <cdr:spPr bwMode="auto">
        <a:xfrm xmlns:a="http://schemas.openxmlformats.org/drawingml/2006/main">
          <a:off x="8051800" y="165100"/>
          <a:ext cx="1447800" cy="183197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81"/>
  <sheetViews>
    <sheetView tabSelected="1" topLeftCell="A4" zoomScale="70" zoomScaleNormal="70" workbookViewId="0">
      <selection activeCell="T59" sqref="T59"/>
    </sheetView>
  </sheetViews>
  <sheetFormatPr baseColWidth="10" defaultRowHeight="12.75" x14ac:dyDescent="0.2"/>
  <cols>
    <col min="1" max="1" width="3.5703125" customWidth="1"/>
    <col min="2" max="2" width="0.85546875" customWidth="1"/>
    <col min="3" max="3" width="67.42578125" customWidth="1"/>
    <col min="4" max="8" width="4.7109375" style="4" customWidth="1"/>
    <col min="9" max="9" width="4.140625" customWidth="1"/>
    <col min="10" max="10" width="39.85546875" customWidth="1"/>
    <col min="11" max="11" width="0.85546875" customWidth="1"/>
    <col min="12" max="12" width="6.5703125" customWidth="1"/>
  </cols>
  <sheetData>
    <row r="1" spans="2:25" ht="55.5" customHeight="1" x14ac:dyDescent="0.3">
      <c r="B1" s="56"/>
      <c r="C1" s="59" t="s">
        <v>33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3" spans="2:25" x14ac:dyDescent="0.2">
      <c r="B3" s="9"/>
      <c r="C3" s="9"/>
      <c r="D3" s="24"/>
      <c r="E3" s="24"/>
      <c r="F3" s="24"/>
      <c r="G3" s="24"/>
      <c r="H3" s="24"/>
      <c r="I3" s="9"/>
      <c r="J3" s="9"/>
      <c r="K3" s="9"/>
    </row>
    <row r="4" spans="2:25" ht="20.25" x14ac:dyDescent="0.3">
      <c r="B4" s="12"/>
      <c r="C4" s="25" t="s">
        <v>32</v>
      </c>
      <c r="D4" s="8"/>
      <c r="E4" s="8"/>
      <c r="F4" s="8"/>
      <c r="G4" s="8"/>
      <c r="H4" s="8"/>
      <c r="I4" s="26"/>
      <c r="J4" s="27"/>
      <c r="K4" s="9"/>
    </row>
    <row r="5" spans="2:25" ht="17.25" customHeight="1" x14ac:dyDescent="0.3">
      <c r="B5" s="9"/>
      <c r="C5" s="37"/>
      <c r="D5" s="5" t="s">
        <v>31</v>
      </c>
      <c r="E5" s="2"/>
      <c r="F5" s="2"/>
      <c r="G5" s="2"/>
      <c r="H5" s="2"/>
      <c r="I5" s="12"/>
      <c r="J5" s="12"/>
      <c r="K5" s="12"/>
    </row>
    <row r="6" spans="2:25" ht="96" customHeight="1" x14ac:dyDescent="0.2">
      <c r="B6" s="9"/>
      <c r="C6" s="58" t="s">
        <v>29</v>
      </c>
      <c r="D6" s="6" t="s">
        <v>13</v>
      </c>
      <c r="E6" s="6" t="s">
        <v>14</v>
      </c>
      <c r="F6" s="6" t="s">
        <v>0</v>
      </c>
      <c r="G6" s="6" t="s">
        <v>1</v>
      </c>
      <c r="H6" s="14" t="s">
        <v>2</v>
      </c>
      <c r="I6" s="11"/>
      <c r="J6" s="23"/>
      <c r="K6" s="9"/>
    </row>
    <row r="7" spans="2:25" ht="19.5" customHeight="1" x14ac:dyDescent="0.2">
      <c r="B7" s="9"/>
      <c r="C7" s="42" t="s">
        <v>30</v>
      </c>
      <c r="D7" s="3">
        <v>1</v>
      </c>
      <c r="E7" s="3">
        <v>2</v>
      </c>
      <c r="F7" s="3">
        <v>3</v>
      </c>
      <c r="G7" s="3">
        <v>4</v>
      </c>
      <c r="H7" s="3">
        <v>0</v>
      </c>
      <c r="I7" s="15"/>
      <c r="J7" s="1" t="s">
        <v>24</v>
      </c>
      <c r="K7" s="9"/>
    </row>
    <row r="8" spans="2:25" ht="25.5" x14ac:dyDescent="0.2">
      <c r="B8" s="9"/>
      <c r="C8" s="30" t="s">
        <v>6</v>
      </c>
      <c r="D8" s="60" t="s">
        <v>15</v>
      </c>
      <c r="E8" s="61"/>
      <c r="F8" s="61"/>
      <c r="G8" s="61"/>
      <c r="H8" s="62"/>
      <c r="I8" s="50">
        <f>AVERAGE(I9:I11)</f>
        <v>2.6666666666666665</v>
      </c>
      <c r="J8" s="33"/>
      <c r="K8" s="28"/>
    </row>
    <row r="9" spans="2:25" ht="12" customHeight="1" x14ac:dyDescent="0.2">
      <c r="B9" s="9"/>
      <c r="C9" s="16" t="s">
        <v>39</v>
      </c>
      <c r="D9" s="43">
        <v>1</v>
      </c>
      <c r="E9" s="43"/>
      <c r="F9" s="43"/>
      <c r="G9" s="43"/>
      <c r="H9" s="44"/>
      <c r="I9" s="51">
        <f>SUM(D9:H9)</f>
        <v>1</v>
      </c>
      <c r="J9" s="36"/>
      <c r="K9" s="28"/>
    </row>
    <row r="10" spans="2:25" ht="12" customHeight="1" x14ac:dyDescent="0.2">
      <c r="B10" s="9"/>
      <c r="C10" s="16" t="s">
        <v>65</v>
      </c>
      <c r="D10" s="43"/>
      <c r="E10" s="43"/>
      <c r="F10" s="43"/>
      <c r="G10" s="43">
        <v>4</v>
      </c>
      <c r="H10" s="44"/>
      <c r="I10" s="51">
        <f t="shared" ref="I10:I65" si="0">SUM(D10:H10)</f>
        <v>4</v>
      </c>
      <c r="J10" s="36"/>
      <c r="K10" s="28"/>
    </row>
    <row r="11" spans="2:25" ht="12" customHeight="1" x14ac:dyDescent="0.2">
      <c r="B11" s="9"/>
      <c r="C11" s="16" t="s">
        <v>3</v>
      </c>
      <c r="D11" s="43"/>
      <c r="E11" s="43"/>
      <c r="F11" s="43">
        <v>3</v>
      </c>
      <c r="G11" s="43"/>
      <c r="H11" s="44"/>
      <c r="I11" s="51">
        <f t="shared" si="0"/>
        <v>3</v>
      </c>
      <c r="J11" s="34"/>
      <c r="K11" s="28"/>
    </row>
    <row r="12" spans="2:25" ht="5.0999999999999996" customHeight="1" x14ac:dyDescent="0.2">
      <c r="B12" s="9"/>
      <c r="C12" s="17"/>
      <c r="D12" s="32"/>
      <c r="E12" s="32"/>
      <c r="F12" s="32"/>
      <c r="G12" s="32"/>
      <c r="H12" s="32"/>
      <c r="I12" s="51"/>
      <c r="J12" s="28"/>
      <c r="K12" s="28"/>
    </row>
    <row r="13" spans="2:25" ht="25.5" x14ac:dyDescent="0.2">
      <c r="B13" s="9"/>
      <c r="C13" s="30" t="s">
        <v>7</v>
      </c>
      <c r="D13" s="60" t="s">
        <v>16</v>
      </c>
      <c r="E13" s="69"/>
      <c r="F13" s="69"/>
      <c r="G13" s="69"/>
      <c r="H13" s="70"/>
      <c r="I13" s="50">
        <f>AVERAGE(I14:I18)</f>
        <v>3.6</v>
      </c>
      <c r="J13" s="33"/>
      <c r="K13" s="28"/>
    </row>
    <row r="14" spans="2:25" ht="12" customHeight="1" x14ac:dyDescent="0.2">
      <c r="B14" s="9"/>
      <c r="C14" s="54" t="s">
        <v>40</v>
      </c>
      <c r="D14" s="43"/>
      <c r="E14" s="43">
        <v>2</v>
      </c>
      <c r="F14" s="43"/>
      <c r="G14" s="43"/>
      <c r="H14" s="44"/>
      <c r="I14" s="51">
        <f t="shared" si="0"/>
        <v>2</v>
      </c>
      <c r="J14" s="36"/>
      <c r="K14" s="28"/>
    </row>
    <row r="15" spans="2:25" ht="12" customHeight="1" x14ac:dyDescent="0.2">
      <c r="B15" s="9"/>
      <c r="C15" s="16" t="s">
        <v>42</v>
      </c>
      <c r="D15" s="43"/>
      <c r="E15" s="43"/>
      <c r="F15" s="43"/>
      <c r="G15" s="43">
        <v>4</v>
      </c>
      <c r="H15" s="44"/>
      <c r="I15" s="51">
        <f t="shared" si="0"/>
        <v>4</v>
      </c>
      <c r="J15" s="36"/>
      <c r="K15" s="28"/>
    </row>
    <row r="16" spans="2:25" ht="12" customHeight="1" x14ac:dyDescent="0.2">
      <c r="B16" s="9"/>
      <c r="C16" s="16" t="s">
        <v>41</v>
      </c>
      <c r="D16" s="43"/>
      <c r="E16" s="43"/>
      <c r="F16" s="43"/>
      <c r="G16" s="43">
        <v>4</v>
      </c>
      <c r="H16" s="44"/>
      <c r="I16" s="51">
        <f t="shared" si="0"/>
        <v>4</v>
      </c>
      <c r="J16" s="36"/>
      <c r="K16" s="28"/>
    </row>
    <row r="17" spans="2:11" ht="22.5" customHeight="1" x14ac:dyDescent="0.2">
      <c r="B17" s="9"/>
      <c r="C17" s="55" t="s">
        <v>43</v>
      </c>
      <c r="D17" s="45"/>
      <c r="E17" s="45"/>
      <c r="F17" s="45"/>
      <c r="G17" s="45">
        <v>4</v>
      </c>
      <c r="H17" s="46"/>
      <c r="I17" s="51">
        <f t="shared" si="0"/>
        <v>4</v>
      </c>
      <c r="J17" s="36"/>
      <c r="K17" s="28"/>
    </row>
    <row r="18" spans="2:11" ht="12" customHeight="1" x14ac:dyDescent="0.2">
      <c r="B18" s="9"/>
      <c r="C18" s="55" t="s">
        <v>3</v>
      </c>
      <c r="D18" s="45"/>
      <c r="E18" s="45"/>
      <c r="F18" s="45"/>
      <c r="G18" s="45">
        <v>4</v>
      </c>
      <c r="H18" s="46"/>
      <c r="I18" s="51">
        <f t="shared" si="0"/>
        <v>4</v>
      </c>
      <c r="J18" s="34"/>
      <c r="K18" s="28"/>
    </row>
    <row r="19" spans="2:11" s="7" customFormat="1" ht="5.0999999999999996" customHeight="1" x14ac:dyDescent="0.2">
      <c r="B19" s="9"/>
      <c r="C19" s="18"/>
      <c r="D19" s="32"/>
      <c r="E19" s="32"/>
      <c r="F19" s="32"/>
      <c r="G19" s="32"/>
      <c r="H19" s="32"/>
      <c r="I19" s="51"/>
      <c r="J19" s="28"/>
      <c r="K19" s="28"/>
    </row>
    <row r="20" spans="2:11" x14ac:dyDescent="0.2">
      <c r="B20" s="9"/>
      <c r="C20" s="31" t="s">
        <v>4</v>
      </c>
      <c r="D20" s="66" t="s">
        <v>17</v>
      </c>
      <c r="E20" s="67"/>
      <c r="F20" s="67"/>
      <c r="G20" s="67"/>
      <c r="H20" s="68"/>
      <c r="I20" s="52">
        <f>AVERAGE(I21:I26)</f>
        <v>2.6666666666666665</v>
      </c>
      <c r="J20" s="33"/>
      <c r="K20" s="28"/>
    </row>
    <row r="21" spans="2:11" s="10" customFormat="1" ht="12" customHeight="1" x14ac:dyDescent="0.2">
      <c r="B21" s="13"/>
      <c r="C21" s="16" t="s">
        <v>44</v>
      </c>
      <c r="D21" s="43"/>
      <c r="E21" s="43">
        <v>2</v>
      </c>
      <c r="F21" s="43"/>
      <c r="G21" s="43"/>
      <c r="H21" s="44"/>
      <c r="I21" s="51">
        <f t="shared" si="0"/>
        <v>2</v>
      </c>
      <c r="J21" s="36"/>
      <c r="K21" s="28"/>
    </row>
    <row r="22" spans="2:11" s="10" customFormat="1" ht="12" customHeight="1" x14ac:dyDescent="0.2">
      <c r="B22" s="13"/>
      <c r="C22" s="16" t="s">
        <v>45</v>
      </c>
      <c r="D22" s="43"/>
      <c r="E22" s="43"/>
      <c r="F22" s="43">
        <v>3</v>
      </c>
      <c r="G22" s="43"/>
      <c r="H22" s="44"/>
      <c r="I22" s="51">
        <f t="shared" si="0"/>
        <v>3</v>
      </c>
      <c r="J22" s="36"/>
      <c r="K22" s="28"/>
    </row>
    <row r="23" spans="2:11" s="10" customFormat="1" ht="12" customHeight="1" x14ac:dyDescent="0.2">
      <c r="B23" s="13"/>
      <c r="C23" s="16" t="s">
        <v>46</v>
      </c>
      <c r="D23" s="43"/>
      <c r="E23" s="43"/>
      <c r="F23" s="43"/>
      <c r="G23" s="43">
        <v>4</v>
      </c>
      <c r="H23" s="44"/>
      <c r="I23" s="51">
        <f t="shared" si="0"/>
        <v>4</v>
      </c>
      <c r="J23" s="36"/>
      <c r="K23" s="28"/>
    </row>
    <row r="24" spans="2:11" s="10" customFormat="1" ht="12" customHeight="1" x14ac:dyDescent="0.2">
      <c r="B24" s="13"/>
      <c r="C24" s="16" t="s">
        <v>47</v>
      </c>
      <c r="D24" s="43">
        <v>1</v>
      </c>
      <c r="E24" s="43"/>
      <c r="F24" s="43"/>
      <c r="G24" s="43"/>
      <c r="H24" s="44"/>
      <c r="I24" s="51">
        <f t="shared" si="0"/>
        <v>1</v>
      </c>
      <c r="J24" s="36"/>
      <c r="K24" s="28"/>
    </row>
    <row r="25" spans="2:11" s="10" customFormat="1" ht="12" customHeight="1" x14ac:dyDescent="0.2">
      <c r="B25" s="13"/>
      <c r="C25" s="16" t="s">
        <v>48</v>
      </c>
      <c r="D25" s="43"/>
      <c r="E25" s="43">
        <v>2</v>
      </c>
      <c r="F25" s="43"/>
      <c r="G25" s="43"/>
      <c r="H25" s="44"/>
      <c r="I25" s="51">
        <f t="shared" si="0"/>
        <v>2</v>
      </c>
      <c r="J25" s="36"/>
      <c r="K25" s="28"/>
    </row>
    <row r="26" spans="2:11" s="10" customFormat="1" ht="12" customHeight="1" x14ac:dyDescent="0.2">
      <c r="B26" s="13"/>
      <c r="C26" s="16" t="s">
        <v>3</v>
      </c>
      <c r="D26" s="43"/>
      <c r="E26" s="43"/>
      <c r="F26" s="43"/>
      <c r="G26" s="43">
        <v>4</v>
      </c>
      <c r="H26" s="44"/>
      <c r="I26" s="51">
        <f t="shared" si="0"/>
        <v>4</v>
      </c>
      <c r="J26" s="34"/>
      <c r="K26" s="28"/>
    </row>
    <row r="27" spans="2:11" ht="5.0999999999999996" customHeight="1" x14ac:dyDescent="0.2">
      <c r="B27" s="9"/>
      <c r="C27" s="19"/>
      <c r="D27" s="28"/>
      <c r="E27" s="28"/>
      <c r="F27" s="28"/>
      <c r="G27" s="28"/>
      <c r="H27" s="35"/>
      <c r="I27" s="51"/>
      <c r="J27" s="28"/>
      <c r="K27" s="28"/>
    </row>
    <row r="28" spans="2:11" ht="27" customHeight="1" x14ac:dyDescent="0.2">
      <c r="B28" s="9"/>
      <c r="C28" s="30" t="s">
        <v>34</v>
      </c>
      <c r="D28" s="60" t="s">
        <v>18</v>
      </c>
      <c r="E28" s="61"/>
      <c r="F28" s="61"/>
      <c r="G28" s="61"/>
      <c r="H28" s="62"/>
      <c r="I28" s="53">
        <f>AVERAGE(I29:I31)</f>
        <v>1</v>
      </c>
      <c r="J28" s="33"/>
      <c r="K28" s="28"/>
    </row>
    <row r="29" spans="2:11" x14ac:dyDescent="0.2">
      <c r="B29" s="9"/>
      <c r="C29" s="16" t="s">
        <v>49</v>
      </c>
      <c r="D29" s="43">
        <v>1</v>
      </c>
      <c r="E29" s="43"/>
      <c r="F29" s="43"/>
      <c r="G29" s="43"/>
      <c r="H29" s="44"/>
      <c r="I29" s="51">
        <f t="shared" si="0"/>
        <v>1</v>
      </c>
      <c r="J29" s="36"/>
      <c r="K29" s="28"/>
    </row>
    <row r="30" spans="2:11" x14ac:dyDescent="0.2">
      <c r="B30" s="9"/>
      <c r="C30" s="16" t="s">
        <v>50</v>
      </c>
      <c r="D30" s="43">
        <v>1</v>
      </c>
      <c r="E30" s="43"/>
      <c r="F30" s="43"/>
      <c r="G30" s="43"/>
      <c r="H30" s="44"/>
      <c r="I30" s="51">
        <f t="shared" si="0"/>
        <v>1</v>
      </c>
      <c r="J30" s="36"/>
      <c r="K30" s="28"/>
    </row>
    <row r="31" spans="2:11" x14ac:dyDescent="0.2">
      <c r="B31" s="9"/>
      <c r="C31" s="16" t="s">
        <v>3</v>
      </c>
      <c r="D31" s="43">
        <v>1</v>
      </c>
      <c r="E31" s="43"/>
      <c r="F31" s="43"/>
      <c r="G31" s="43"/>
      <c r="H31" s="44"/>
      <c r="I31" s="51">
        <f t="shared" si="0"/>
        <v>1</v>
      </c>
      <c r="J31" s="34"/>
      <c r="K31" s="28"/>
    </row>
    <row r="32" spans="2:11" ht="5.0999999999999996" customHeight="1" x14ac:dyDescent="0.2">
      <c r="B32" s="9"/>
      <c r="C32" s="19"/>
      <c r="D32" s="28"/>
      <c r="E32" s="28"/>
      <c r="F32" s="28"/>
      <c r="G32" s="28"/>
      <c r="H32" s="35"/>
      <c r="I32" s="51"/>
      <c r="J32" s="28"/>
      <c r="K32" s="28"/>
    </row>
    <row r="33" spans="2:11" x14ac:dyDescent="0.2">
      <c r="B33" s="9"/>
      <c r="C33" s="30" t="s">
        <v>35</v>
      </c>
      <c r="D33" s="66" t="s">
        <v>19</v>
      </c>
      <c r="E33" s="67"/>
      <c r="F33" s="67"/>
      <c r="G33" s="67"/>
      <c r="H33" s="68"/>
      <c r="I33" s="51">
        <f>AVERAGE(I34:I38)</f>
        <v>2.8</v>
      </c>
      <c r="J33" s="33"/>
      <c r="K33" s="28"/>
    </row>
    <row r="34" spans="2:11" x14ac:dyDescent="0.2">
      <c r="B34" s="9"/>
      <c r="C34" s="16" t="s">
        <v>51</v>
      </c>
      <c r="D34" s="43"/>
      <c r="E34" s="43">
        <v>2</v>
      </c>
      <c r="F34" s="43"/>
      <c r="G34" s="43"/>
      <c r="H34" s="44"/>
      <c r="I34" s="51">
        <f t="shared" si="0"/>
        <v>2</v>
      </c>
      <c r="J34" s="36"/>
      <c r="K34" s="28"/>
    </row>
    <row r="35" spans="2:11" x14ac:dyDescent="0.2">
      <c r="B35" s="9"/>
      <c r="C35" s="16" t="s">
        <v>52</v>
      </c>
      <c r="D35" s="43"/>
      <c r="E35" s="43"/>
      <c r="F35" s="43">
        <v>3</v>
      </c>
      <c r="G35" s="43"/>
      <c r="H35" s="44"/>
      <c r="I35" s="51">
        <f t="shared" si="0"/>
        <v>3</v>
      </c>
      <c r="J35" s="36"/>
      <c r="K35" s="28"/>
    </row>
    <row r="36" spans="2:11" x14ac:dyDescent="0.2">
      <c r="B36" s="9"/>
      <c r="C36" s="16" t="s">
        <v>53</v>
      </c>
      <c r="D36" s="43"/>
      <c r="E36" s="43"/>
      <c r="F36" s="43">
        <v>3</v>
      </c>
      <c r="G36" s="43"/>
      <c r="H36" s="44"/>
      <c r="I36" s="51">
        <f t="shared" si="0"/>
        <v>3</v>
      </c>
      <c r="J36" s="36"/>
      <c r="K36" s="28"/>
    </row>
    <row r="37" spans="2:11" x14ac:dyDescent="0.2">
      <c r="B37" s="9"/>
      <c r="C37" s="16" t="s">
        <v>54</v>
      </c>
      <c r="D37" s="43"/>
      <c r="E37" s="43"/>
      <c r="F37" s="43">
        <v>3</v>
      </c>
      <c r="G37" s="43"/>
      <c r="H37" s="44"/>
      <c r="I37" s="51">
        <f t="shared" si="0"/>
        <v>3</v>
      </c>
      <c r="J37" s="36"/>
      <c r="K37" s="28"/>
    </row>
    <row r="38" spans="2:11" x14ac:dyDescent="0.2">
      <c r="B38" s="9"/>
      <c r="C38" s="16" t="s">
        <v>3</v>
      </c>
      <c r="D38" s="47"/>
      <c r="E38" s="47"/>
      <c r="F38" s="48">
        <v>3</v>
      </c>
      <c r="G38" s="47"/>
      <c r="H38" s="49"/>
      <c r="I38" s="51">
        <f t="shared" si="0"/>
        <v>3</v>
      </c>
      <c r="J38" s="34"/>
      <c r="K38" s="28"/>
    </row>
    <row r="39" spans="2:11" ht="5.0999999999999996" customHeight="1" x14ac:dyDescent="0.2">
      <c r="B39" s="9"/>
      <c r="C39" s="17"/>
      <c r="D39" s="32"/>
      <c r="E39" s="32"/>
      <c r="F39" s="32"/>
      <c r="G39" s="32"/>
      <c r="H39" s="32"/>
      <c r="I39" s="51"/>
      <c r="J39" s="28"/>
      <c r="K39" s="28"/>
    </row>
    <row r="40" spans="2:11" ht="25.5" x14ac:dyDescent="0.2">
      <c r="B40" s="9"/>
      <c r="C40" s="30" t="s">
        <v>36</v>
      </c>
      <c r="D40" s="60" t="s">
        <v>20</v>
      </c>
      <c r="E40" s="61"/>
      <c r="F40" s="61"/>
      <c r="G40" s="61"/>
      <c r="H40" s="62"/>
      <c r="I40" s="53">
        <f>AVERAGE(I41:I42)</f>
        <v>3</v>
      </c>
      <c r="J40" s="33"/>
      <c r="K40" s="28"/>
    </row>
    <row r="41" spans="2:11" x14ac:dyDescent="0.2">
      <c r="B41" s="9"/>
      <c r="C41" s="16" t="s">
        <v>55</v>
      </c>
      <c r="D41" s="43"/>
      <c r="E41" s="43"/>
      <c r="F41" s="43"/>
      <c r="G41" s="43">
        <v>2</v>
      </c>
      <c r="H41" s="44"/>
      <c r="I41" s="51">
        <f t="shared" si="0"/>
        <v>2</v>
      </c>
      <c r="J41" s="36"/>
      <c r="K41" s="28"/>
    </row>
    <row r="42" spans="2:11" ht="19.5" customHeight="1" x14ac:dyDescent="0.2">
      <c r="B42" s="9"/>
      <c r="C42" s="16" t="s">
        <v>3</v>
      </c>
      <c r="D42" s="43"/>
      <c r="E42" s="43"/>
      <c r="F42" s="43"/>
      <c r="G42" s="43">
        <v>4</v>
      </c>
      <c r="H42" s="44"/>
      <c r="I42" s="51">
        <f t="shared" si="0"/>
        <v>4</v>
      </c>
      <c r="J42" s="34"/>
      <c r="K42" s="28"/>
    </row>
    <row r="43" spans="2:11" ht="5.0999999999999996" customHeight="1" x14ac:dyDescent="0.2">
      <c r="B43" s="9"/>
      <c r="C43" s="19"/>
      <c r="D43" s="28"/>
      <c r="E43" s="28"/>
      <c r="F43" s="28"/>
      <c r="G43" s="28"/>
      <c r="H43" s="35"/>
      <c r="I43" s="51"/>
      <c r="J43" s="28"/>
      <c r="K43" s="28"/>
    </row>
    <row r="44" spans="2:11" x14ac:dyDescent="0.2">
      <c r="B44" s="9"/>
      <c r="C44" s="30" t="s">
        <v>37</v>
      </c>
      <c r="D44" s="66" t="s">
        <v>21</v>
      </c>
      <c r="E44" s="67"/>
      <c r="F44" s="67"/>
      <c r="G44" s="67"/>
      <c r="H44" s="68"/>
      <c r="I44" s="51">
        <f>AVERAGE(I45:I48)</f>
        <v>3</v>
      </c>
      <c r="J44" s="33"/>
      <c r="K44" s="28"/>
    </row>
    <row r="45" spans="2:11" x14ac:dyDescent="0.2">
      <c r="B45" s="9"/>
      <c r="C45" s="16" t="s">
        <v>56</v>
      </c>
      <c r="D45" s="43"/>
      <c r="E45" s="43"/>
      <c r="F45" s="43">
        <v>3</v>
      </c>
      <c r="G45" s="43"/>
      <c r="H45" s="44"/>
      <c r="I45" s="51">
        <f t="shared" si="0"/>
        <v>3</v>
      </c>
      <c r="J45" s="36"/>
      <c r="K45" s="28"/>
    </row>
    <row r="46" spans="2:11" x14ac:dyDescent="0.2">
      <c r="B46" s="9"/>
      <c r="C46" s="16" t="s">
        <v>57</v>
      </c>
      <c r="D46" s="43"/>
      <c r="E46" s="43"/>
      <c r="F46" s="43">
        <v>3</v>
      </c>
      <c r="G46" s="43"/>
      <c r="H46" s="44"/>
      <c r="I46" s="51">
        <f t="shared" si="0"/>
        <v>3</v>
      </c>
      <c r="J46" s="36"/>
      <c r="K46" s="28"/>
    </row>
    <row r="47" spans="2:11" x14ac:dyDescent="0.2">
      <c r="B47" s="9"/>
      <c r="C47" s="16" t="s">
        <v>58</v>
      </c>
      <c r="D47" s="43"/>
      <c r="E47" s="43"/>
      <c r="F47" s="43">
        <v>3</v>
      </c>
      <c r="G47" s="43"/>
      <c r="H47" s="44"/>
      <c r="I47" s="51">
        <f t="shared" si="0"/>
        <v>3</v>
      </c>
      <c r="J47" s="36"/>
      <c r="K47" s="28"/>
    </row>
    <row r="48" spans="2:11" x14ac:dyDescent="0.2">
      <c r="B48" s="9"/>
      <c r="C48" s="16" t="s">
        <v>5</v>
      </c>
      <c r="D48" s="43"/>
      <c r="E48" s="43"/>
      <c r="F48" s="43">
        <v>3</v>
      </c>
      <c r="G48" s="43"/>
      <c r="H48" s="44"/>
      <c r="I48" s="51">
        <f t="shared" si="0"/>
        <v>3</v>
      </c>
      <c r="J48" s="34"/>
      <c r="K48" s="28"/>
    </row>
    <row r="49" spans="2:11" ht="5.0999999999999996" customHeight="1" x14ac:dyDescent="0.2">
      <c r="B49" s="9"/>
      <c r="C49" s="20"/>
      <c r="D49" s="28"/>
      <c r="E49" s="28"/>
      <c r="F49" s="28"/>
      <c r="G49" s="28"/>
      <c r="H49" s="35"/>
      <c r="I49" s="51"/>
      <c r="J49" s="28"/>
      <c r="K49" s="28"/>
    </row>
    <row r="50" spans="2:11" x14ac:dyDescent="0.2">
      <c r="B50" s="9"/>
      <c r="C50" s="30" t="s">
        <v>8</v>
      </c>
      <c r="D50" s="66" t="s">
        <v>22</v>
      </c>
      <c r="E50" s="67"/>
      <c r="F50" s="67"/>
      <c r="G50" s="67"/>
      <c r="H50" s="68"/>
      <c r="I50" s="51">
        <f>AVERAGE(I51:I54)</f>
        <v>2.5</v>
      </c>
      <c r="J50" s="33"/>
      <c r="K50" s="28"/>
    </row>
    <row r="51" spans="2:11" x14ac:dyDescent="0.2">
      <c r="B51" s="9"/>
      <c r="C51" s="16" t="s">
        <v>59</v>
      </c>
      <c r="D51" s="43"/>
      <c r="E51" s="43">
        <v>2</v>
      </c>
      <c r="F51" s="43"/>
      <c r="G51" s="43"/>
      <c r="H51" s="44"/>
      <c r="I51" s="51">
        <f t="shared" si="0"/>
        <v>2</v>
      </c>
      <c r="J51" s="36"/>
      <c r="K51" s="28"/>
    </row>
    <row r="52" spans="2:11" x14ac:dyDescent="0.2">
      <c r="B52" s="9"/>
      <c r="C52" s="16" t="s">
        <v>66</v>
      </c>
      <c r="D52" s="43">
        <v>1</v>
      </c>
      <c r="E52" s="43"/>
      <c r="F52" s="43"/>
      <c r="G52" s="43"/>
      <c r="H52" s="44"/>
      <c r="I52" s="51">
        <f t="shared" si="0"/>
        <v>1</v>
      </c>
      <c r="J52" s="36"/>
      <c r="K52" s="28"/>
    </row>
    <row r="53" spans="2:11" x14ac:dyDescent="0.2">
      <c r="B53" s="9"/>
      <c r="C53" s="16" t="s">
        <v>60</v>
      </c>
      <c r="D53" s="43"/>
      <c r="E53" s="43"/>
      <c r="F53" s="43">
        <v>3</v>
      </c>
      <c r="G53" s="43"/>
      <c r="H53" s="44"/>
      <c r="I53" s="51">
        <f t="shared" si="0"/>
        <v>3</v>
      </c>
      <c r="J53" s="36"/>
      <c r="K53" s="28"/>
    </row>
    <row r="54" spans="2:11" x14ac:dyDescent="0.2">
      <c r="B54" s="9"/>
      <c r="C54" s="16" t="s">
        <v>5</v>
      </c>
      <c r="D54" s="43"/>
      <c r="E54" s="43"/>
      <c r="F54" s="43"/>
      <c r="G54" s="43">
        <v>4</v>
      </c>
      <c r="H54" s="44"/>
      <c r="I54" s="51">
        <f t="shared" si="0"/>
        <v>4</v>
      </c>
      <c r="J54" s="34"/>
      <c r="K54" s="28"/>
    </row>
    <row r="55" spans="2:11" ht="5.0999999999999996" customHeight="1" x14ac:dyDescent="0.2">
      <c r="B55" s="9"/>
      <c r="C55" s="21"/>
      <c r="D55" s="28"/>
      <c r="E55" s="28"/>
      <c r="F55" s="28"/>
      <c r="G55" s="28"/>
      <c r="H55" s="35"/>
      <c r="I55" s="51"/>
      <c r="J55" s="28"/>
      <c r="K55" s="28"/>
    </row>
    <row r="56" spans="2:11" x14ac:dyDescent="0.2">
      <c r="B56" s="9"/>
      <c r="C56" s="30" t="s">
        <v>9</v>
      </c>
      <c r="D56" s="66" t="s">
        <v>23</v>
      </c>
      <c r="E56" s="67"/>
      <c r="F56" s="67"/>
      <c r="G56" s="67"/>
      <c r="H56" s="68"/>
      <c r="I56" s="52">
        <f>AVERAGE(I57:I59)</f>
        <v>3.6666666666666665</v>
      </c>
      <c r="J56" s="33"/>
      <c r="K56" s="28"/>
    </row>
    <row r="57" spans="2:11" x14ac:dyDescent="0.2">
      <c r="B57" s="9"/>
      <c r="C57" s="16" t="s">
        <v>61</v>
      </c>
      <c r="D57" s="43"/>
      <c r="E57" s="43">
        <v>3</v>
      </c>
      <c r="F57" s="43"/>
      <c r="G57" s="43"/>
      <c r="H57" s="44"/>
      <c r="I57" s="51">
        <f t="shared" si="0"/>
        <v>3</v>
      </c>
      <c r="J57" s="36"/>
      <c r="K57" s="28"/>
    </row>
    <row r="58" spans="2:11" ht="12.75" customHeight="1" x14ac:dyDescent="0.2">
      <c r="B58" s="9"/>
      <c r="C58" s="57" t="s">
        <v>62</v>
      </c>
      <c r="D58" s="43"/>
      <c r="E58" s="43"/>
      <c r="F58" s="43">
        <v>4</v>
      </c>
      <c r="G58" s="43"/>
      <c r="H58" s="44"/>
      <c r="I58" s="51">
        <f t="shared" si="0"/>
        <v>4</v>
      </c>
      <c r="J58" s="36"/>
      <c r="K58" s="28"/>
    </row>
    <row r="59" spans="2:11" x14ac:dyDescent="0.2">
      <c r="B59" s="9"/>
      <c r="C59" s="16" t="s">
        <v>5</v>
      </c>
      <c r="D59" s="43"/>
      <c r="E59" s="43"/>
      <c r="F59" s="43"/>
      <c r="G59" s="43">
        <v>4</v>
      </c>
      <c r="H59" s="44"/>
      <c r="I59" s="51">
        <f t="shared" si="0"/>
        <v>4</v>
      </c>
      <c r="J59" s="34"/>
      <c r="K59" s="28"/>
    </row>
    <row r="60" spans="2:11" ht="5.0999999999999996" customHeight="1" x14ac:dyDescent="0.2">
      <c r="B60" s="9"/>
      <c r="C60" s="21"/>
      <c r="D60" s="28"/>
      <c r="E60" s="28"/>
      <c r="F60" s="28"/>
      <c r="G60" s="28"/>
      <c r="H60" s="35"/>
      <c r="I60" s="51"/>
      <c r="J60" s="28"/>
      <c r="K60" s="28"/>
    </row>
    <row r="61" spans="2:11" ht="25.5" x14ac:dyDescent="0.2">
      <c r="B61" s="9"/>
      <c r="C61" s="30" t="s">
        <v>10</v>
      </c>
      <c r="D61" s="60" t="s">
        <v>11</v>
      </c>
      <c r="E61" s="61"/>
      <c r="F61" s="61"/>
      <c r="G61" s="61"/>
      <c r="H61" s="62"/>
      <c r="I61" s="50">
        <f>AVERAGE(I62:I65)</f>
        <v>1.25</v>
      </c>
      <c r="J61" s="33"/>
      <c r="K61" s="28"/>
    </row>
    <row r="62" spans="2:11" x14ac:dyDescent="0.2">
      <c r="B62" s="9"/>
      <c r="C62" s="16" t="s">
        <v>63</v>
      </c>
      <c r="D62" s="43">
        <v>1</v>
      </c>
      <c r="E62" s="43"/>
      <c r="F62" s="43"/>
      <c r="G62" s="43"/>
      <c r="H62" s="44"/>
      <c r="I62" s="51">
        <f t="shared" si="0"/>
        <v>1</v>
      </c>
      <c r="J62" s="36"/>
      <c r="K62" s="28"/>
    </row>
    <row r="63" spans="2:11" x14ac:dyDescent="0.2">
      <c r="B63" s="9"/>
      <c r="C63" s="16" t="s">
        <v>64</v>
      </c>
      <c r="D63" s="43">
        <v>1</v>
      </c>
      <c r="E63" s="43"/>
      <c r="F63" s="43"/>
      <c r="G63" s="43"/>
      <c r="H63" s="44"/>
      <c r="I63" s="51">
        <f t="shared" si="0"/>
        <v>1</v>
      </c>
      <c r="J63" s="36"/>
      <c r="K63" s="28"/>
    </row>
    <row r="64" spans="2:11" ht="24" customHeight="1" x14ac:dyDescent="0.2">
      <c r="B64" s="9"/>
      <c r="C64" s="16" t="s">
        <v>12</v>
      </c>
      <c r="D64" s="43">
        <v>1</v>
      </c>
      <c r="E64" s="43"/>
      <c r="F64" s="43"/>
      <c r="G64" s="43"/>
      <c r="H64" s="44"/>
      <c r="I64" s="51">
        <f t="shared" si="0"/>
        <v>1</v>
      </c>
      <c r="J64" s="36"/>
      <c r="K64" s="28"/>
    </row>
    <row r="65" spans="2:11" x14ac:dyDescent="0.2">
      <c r="B65" s="9"/>
      <c r="C65" s="16" t="s">
        <v>5</v>
      </c>
      <c r="D65" s="43"/>
      <c r="E65" s="43">
        <v>2</v>
      </c>
      <c r="F65" s="43"/>
      <c r="G65" s="43"/>
      <c r="H65" s="44"/>
      <c r="I65" s="51">
        <f t="shared" si="0"/>
        <v>2</v>
      </c>
      <c r="J65" s="34"/>
      <c r="K65" s="28"/>
    </row>
    <row r="66" spans="2:11" x14ac:dyDescent="0.2">
      <c r="B66" s="9"/>
      <c r="C66" s="21"/>
      <c r="D66" s="28"/>
      <c r="E66" s="28"/>
      <c r="F66" s="28"/>
      <c r="G66" s="28"/>
      <c r="H66" s="35"/>
      <c r="I66" s="51"/>
      <c r="J66" s="28"/>
      <c r="K66" s="28"/>
    </row>
    <row r="67" spans="2:11" ht="25.5" x14ac:dyDescent="0.2">
      <c r="B67" s="9"/>
      <c r="C67" s="29" t="s">
        <v>38</v>
      </c>
      <c r="D67" s="63" t="s">
        <v>28</v>
      </c>
      <c r="E67" s="64"/>
      <c r="F67" s="64"/>
      <c r="G67" s="64"/>
      <c r="H67" s="65"/>
      <c r="I67" s="53">
        <f>AVERAGE(I68:I69)</f>
        <v>2</v>
      </c>
      <c r="J67" s="33"/>
      <c r="K67" s="28"/>
    </row>
    <row r="68" spans="2:11" x14ac:dyDescent="0.2">
      <c r="B68" s="9"/>
      <c r="C68" s="16" t="s">
        <v>27</v>
      </c>
      <c r="D68" s="43">
        <v>1</v>
      </c>
      <c r="E68" s="43"/>
      <c r="F68" s="43"/>
      <c r="G68" s="43"/>
      <c r="H68" s="44"/>
      <c r="I68" s="51">
        <f t="shared" ref="I68:I69" si="1">SUM(D68:H68)</f>
        <v>1</v>
      </c>
      <c r="J68" s="36"/>
      <c r="K68" s="28"/>
    </row>
    <row r="69" spans="2:11" x14ac:dyDescent="0.2">
      <c r="B69" s="9"/>
      <c r="C69" s="16" t="s">
        <v>3</v>
      </c>
      <c r="D69" s="43"/>
      <c r="E69" s="43">
        <v>3</v>
      </c>
      <c r="F69" s="43"/>
      <c r="G69" s="43"/>
      <c r="H69" s="44"/>
      <c r="I69" s="51">
        <f t="shared" si="1"/>
        <v>3</v>
      </c>
      <c r="J69" s="36"/>
      <c r="K69" s="28"/>
    </row>
    <row r="70" spans="2:11" x14ac:dyDescent="0.2">
      <c r="B70" s="9"/>
      <c r="C70" s="21"/>
      <c r="D70" s="28"/>
      <c r="E70" s="28"/>
      <c r="F70" s="28"/>
      <c r="G70" s="28"/>
      <c r="H70" s="35"/>
      <c r="I70" s="51"/>
      <c r="J70" s="28"/>
      <c r="K70" s="28"/>
    </row>
    <row r="71" spans="2:11" x14ac:dyDescent="0.2">
      <c r="B71" s="9"/>
      <c r="C71" s="30" t="s">
        <v>25</v>
      </c>
      <c r="D71" s="60" t="s">
        <v>26</v>
      </c>
      <c r="E71" s="61"/>
      <c r="F71" s="61"/>
      <c r="G71" s="61"/>
      <c r="H71" s="62"/>
      <c r="I71" s="53">
        <f>AVERAGE(I72:I73)</f>
        <v>1.5</v>
      </c>
      <c r="J71" s="33"/>
      <c r="K71" s="28"/>
    </row>
    <row r="72" spans="2:11" x14ac:dyDescent="0.2">
      <c r="B72" s="9"/>
      <c r="C72" s="16" t="s">
        <v>3</v>
      </c>
      <c r="D72" s="43">
        <v>1</v>
      </c>
      <c r="E72" s="43"/>
      <c r="F72" s="43"/>
      <c r="G72" s="43"/>
      <c r="H72" s="44"/>
      <c r="I72" s="51">
        <f t="shared" ref="I72:I73" si="2">SUM(D72:H72)</f>
        <v>1</v>
      </c>
      <c r="J72" s="36"/>
      <c r="K72" s="28"/>
    </row>
    <row r="73" spans="2:11" x14ac:dyDescent="0.2">
      <c r="B73" s="9"/>
      <c r="C73" s="16" t="s">
        <v>5</v>
      </c>
      <c r="D73" s="43"/>
      <c r="E73" s="43">
        <v>2</v>
      </c>
      <c r="F73" s="43"/>
      <c r="G73" s="43"/>
      <c r="H73" s="44"/>
      <c r="I73" s="51">
        <f t="shared" si="2"/>
        <v>2</v>
      </c>
      <c r="J73" s="34"/>
      <c r="K73" s="28"/>
    </row>
    <row r="74" spans="2:11" x14ac:dyDescent="0.2">
      <c r="B74" s="9"/>
      <c r="C74" s="22"/>
      <c r="D74" s="28"/>
      <c r="E74" s="28"/>
      <c r="F74" s="28"/>
      <c r="G74" s="28"/>
      <c r="H74" s="35"/>
      <c r="I74" s="51"/>
      <c r="J74" s="28"/>
      <c r="K74" s="28"/>
    </row>
    <row r="81" spans="3:3" x14ac:dyDescent="0.2">
      <c r="C81" s="29"/>
    </row>
  </sheetData>
  <mergeCells count="13">
    <mergeCell ref="C1:Y1"/>
    <mergeCell ref="D71:H71"/>
    <mergeCell ref="D67:H67"/>
    <mergeCell ref="D44:H44"/>
    <mergeCell ref="D50:H50"/>
    <mergeCell ref="D56:H56"/>
    <mergeCell ref="D61:H61"/>
    <mergeCell ref="D40:H40"/>
    <mergeCell ref="D8:H8"/>
    <mergeCell ref="D13:H13"/>
    <mergeCell ref="D20:H20"/>
    <mergeCell ref="D28:H28"/>
    <mergeCell ref="D33:H33"/>
  </mergeCells>
  <phoneticPr fontId="2" type="noConversion"/>
  <pageMargins left="0.39370078740157483" right="0.39370078740157483" top="0.39370078740157483" bottom="0.39370078740157483" header="0" footer="0"/>
  <pageSetup paperSize="8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6"/>
  <sheetViews>
    <sheetView workbookViewId="0">
      <selection activeCell="B14" sqref="B14"/>
    </sheetView>
  </sheetViews>
  <sheetFormatPr baseColWidth="10" defaultRowHeight="12.75" x14ac:dyDescent="0.2"/>
  <cols>
    <col min="2" max="2" width="24.85546875" customWidth="1"/>
  </cols>
  <sheetData>
    <row r="2" spans="2:7" ht="110.25" customHeight="1" x14ac:dyDescent="0.2">
      <c r="B2" s="38"/>
      <c r="D2" s="6" t="s">
        <v>13</v>
      </c>
      <c r="E2" s="6" t="s">
        <v>14</v>
      </c>
      <c r="F2" s="6" t="s">
        <v>0</v>
      </c>
      <c r="G2" s="6" t="s">
        <v>1</v>
      </c>
    </row>
    <row r="3" spans="2:7" x14ac:dyDescent="0.2">
      <c r="B3" s="39" t="s">
        <v>15</v>
      </c>
    </row>
    <row r="4" spans="2:7" x14ac:dyDescent="0.2">
      <c r="B4" s="39" t="s">
        <v>16</v>
      </c>
    </row>
    <row r="5" spans="2:7" x14ac:dyDescent="0.2">
      <c r="B5" s="40" t="s">
        <v>17</v>
      </c>
    </row>
    <row r="6" spans="2:7" x14ac:dyDescent="0.2">
      <c r="B6" s="40" t="s">
        <v>18</v>
      </c>
    </row>
    <row r="7" spans="2:7" x14ac:dyDescent="0.2">
      <c r="B7" s="40" t="s">
        <v>19</v>
      </c>
    </row>
    <row r="8" spans="2:7" x14ac:dyDescent="0.2">
      <c r="B8" s="40" t="s">
        <v>20</v>
      </c>
    </row>
    <row r="9" spans="2:7" x14ac:dyDescent="0.2">
      <c r="B9" s="40" t="s">
        <v>21</v>
      </c>
    </row>
    <row r="10" spans="2:7" x14ac:dyDescent="0.2">
      <c r="B10" s="40" t="s">
        <v>22</v>
      </c>
    </row>
    <row r="11" spans="2:7" x14ac:dyDescent="0.2">
      <c r="B11" s="40" t="s">
        <v>23</v>
      </c>
    </row>
    <row r="12" spans="2:7" x14ac:dyDescent="0.2">
      <c r="B12" s="40" t="s">
        <v>11</v>
      </c>
    </row>
    <row r="13" spans="2:7" x14ac:dyDescent="0.2">
      <c r="B13" s="40" t="s">
        <v>28</v>
      </c>
    </row>
    <row r="14" spans="2:7" x14ac:dyDescent="0.2">
      <c r="B14" s="40" t="s">
        <v>26</v>
      </c>
    </row>
    <row r="15" spans="2:7" x14ac:dyDescent="0.2">
      <c r="B15" s="41"/>
    </row>
    <row r="16" spans="2:7" x14ac:dyDescent="0.2">
      <c r="B16" s="41"/>
    </row>
    <row r="17" spans="2:2" x14ac:dyDescent="0.2">
      <c r="B17" s="41"/>
    </row>
    <row r="18" spans="2:2" x14ac:dyDescent="0.2">
      <c r="B18" s="41"/>
    </row>
    <row r="19" spans="2:2" x14ac:dyDescent="0.2">
      <c r="B19" s="41"/>
    </row>
    <row r="20" spans="2:2" x14ac:dyDescent="0.2">
      <c r="B20" s="41"/>
    </row>
    <row r="21" spans="2:2" x14ac:dyDescent="0.2">
      <c r="B21" s="7"/>
    </row>
    <row r="22" spans="2:2" x14ac:dyDescent="0.2">
      <c r="B22" s="7"/>
    </row>
    <row r="23" spans="2:2" x14ac:dyDescent="0.2">
      <c r="B23" s="7"/>
    </row>
    <row r="24" spans="2:2" x14ac:dyDescent="0.2">
      <c r="B24" s="7"/>
    </row>
    <row r="25" spans="2:2" x14ac:dyDescent="0.2">
      <c r="B25" s="7"/>
    </row>
    <row r="26" spans="2:2" x14ac:dyDescent="0.2">
      <c r="B26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Lehrerbewertung</vt:lpstr>
      <vt:lpstr>Tabelle1</vt:lpstr>
    </vt:vector>
  </TitlesOfParts>
  <Company>Berufsschule Bad Aibling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Witt</dc:creator>
  <cp:lastModifiedBy>Schleibinger, Christina</cp:lastModifiedBy>
  <cp:lastPrinted>2012-03-26T07:31:42Z</cp:lastPrinted>
  <dcterms:created xsi:type="dcterms:W3CDTF">2012-01-31T01:40:12Z</dcterms:created>
  <dcterms:modified xsi:type="dcterms:W3CDTF">2025-05-04T18:36:02Z</dcterms:modified>
</cp:coreProperties>
</file>